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19995" windowHeight="801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43" i="3" l="1"/>
  <c r="C15" i="3"/>
  <c r="C11" i="3"/>
  <c r="H47" i="2"/>
  <c r="H15" i="2"/>
  <c r="H11" i="2"/>
  <c r="H17" i="2" s="1"/>
  <c r="H13" i="1"/>
  <c r="H15" i="1" s="1"/>
  <c r="H45" i="1"/>
  <c r="H11" i="1"/>
  <c r="H6" i="1" s="1"/>
  <c r="C17" i="3" l="1"/>
  <c r="H17" i="1"/>
  <c r="H6" i="2"/>
</calcChain>
</file>

<file path=xl/sharedStrings.xml><?xml version="1.0" encoding="utf-8"?>
<sst xmlns="http://schemas.openxmlformats.org/spreadsheetml/2006/main" count="339" uniqueCount="137">
  <si>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</si>
  <si>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</si>
  <si>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</si>
  <si>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</si>
  <si>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</si>
  <si>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</si>
  <si>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</si>
  <si>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</si>
  <si>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</si>
  <si>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</si>
  <si>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</si>
  <si>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</si>
  <si>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</si>
  <si>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</si>
  <si>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</si>
  <si>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</si>
  <si>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</si>
  <si>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</si>
  <si>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</si>
  <si>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</si>
  <si>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</si>
  <si>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</si>
  <si>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</si>
  <si>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</si>
  <si>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</si>
  <si>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</si>
  <si>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</si>
  <si>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</si>
  <si>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</si>
  <si>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</si>
  <si>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</si>
  <si>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</si>
  <si>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</si>
  <si>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</si>
  <si>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</si>
  <si>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</si>
  <si>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</si>
  <si>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</si>
  <si>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</si>
  <si>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</si>
  <si>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</si>
  <si>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</si>
  <si>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</si>
  <si>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</si>
  <si>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</si>
  <si>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</si>
  <si>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</si>
  <si>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</si>
  <si>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</si>
  <si>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</si>
  <si>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</si>
  <si>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</si>
  <si>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</si>
  <si>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</si>
  <si>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</si>
  <si>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</si>
  <si>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</si>
  <si>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</si>
  <si>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</si>
  <si>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</si>
  <si>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</si>
  <si>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</si>
  <si>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</si>
  <si>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</si>
  <si>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</si>
  <si>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</si>
  <si>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</si>
  <si>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</si>
  <si>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</si>
  <si>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</si>
  <si>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</si>
  <si>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</si>
  <si>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</si>
  <si>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</si>
  <si>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</si>
  <si>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</si>
  <si>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</si>
  <si>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</si>
  <si>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</si>
  <si>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</si>
  <si>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</si>
  <si>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</si>
  <si>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</si>
  <si>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</si>
  <si>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PARTNER</t>
  </si>
  <si>
    <t>DOM ZDRAVLJA ZEMUN</t>
  </si>
  <si>
    <t>OSTALI MATERIJAL U ZU</t>
  </si>
  <si>
    <t>MAKLER</t>
  </si>
  <si>
    <t>NA DAN 11.07.2019.</t>
  </si>
  <si>
    <t>STANJE SREDSTAVA NA DAN 11.07.2019.</t>
  </si>
  <si>
    <t>ALURA MED</t>
  </si>
  <si>
    <t>ZOREX PHARMA</t>
  </si>
  <si>
    <t>IMPLANTANTI U ORTOPEDIJI(PROTEZE)</t>
  </si>
  <si>
    <t>PROSPERA</t>
  </si>
  <si>
    <t>ORTHOAID D.O.O.</t>
  </si>
  <si>
    <t>MCT SEE</t>
  </si>
  <si>
    <t>ISHRANA BOLESNIKA ZU</t>
  </si>
  <si>
    <t>PLODOVI PAK</t>
  </si>
  <si>
    <t>JKP BEOGRADSKI VODOVOD I KANALIZACIJA</t>
  </si>
  <si>
    <t>GRADSKI ZAV.ZA JAV.ZDRAVL</t>
  </si>
  <si>
    <t>JKP POGREBNE USLUGE</t>
  </si>
  <si>
    <t>MESSER TEHNOGAS</t>
  </si>
  <si>
    <t>INSTITUT ZA ONKOL.I RADI.</t>
  </si>
  <si>
    <t>ALPHA IMAGING</t>
  </si>
  <si>
    <t>VERTRA DOO</t>
  </si>
  <si>
    <t>INTREX</t>
  </si>
  <si>
    <t>SECURITON</t>
  </si>
  <si>
    <t>GALEN-FOKUS</t>
  </si>
  <si>
    <t>HAPEL D.O.O.</t>
  </si>
  <si>
    <t>ECO TRADE BG</t>
  </si>
  <si>
    <t>DND-COMMERCE D.O.O.</t>
  </si>
  <si>
    <t>MEDINIC</t>
  </si>
  <si>
    <t>KOBDOM - stamparija</t>
  </si>
  <si>
    <t>DIJAMED</t>
  </si>
  <si>
    <t>LABTEH</t>
  </si>
  <si>
    <t>VICOR</t>
  </si>
  <si>
    <t>ELECTRONIC DESIGN MEDICAL DOO</t>
  </si>
  <si>
    <t>ALFAMED</t>
  </si>
  <si>
    <t>STIGA do</t>
  </si>
  <si>
    <t>Soul Medical d.o.o</t>
  </si>
  <si>
    <t>LABRA DOO</t>
  </si>
  <si>
    <t>ENGEL DOO</t>
  </si>
  <si>
    <t>LINDSTROM</t>
  </si>
  <si>
    <t>STEELSOFT</t>
  </si>
  <si>
    <t>SZR ELEKTRODENT</t>
  </si>
  <si>
    <t>BORF</t>
  </si>
  <si>
    <t>SIRIUSPHARM</t>
  </si>
  <si>
    <t>BIRO GOGA</t>
  </si>
  <si>
    <t>MEDTRONIC SRBIJA</t>
  </si>
  <si>
    <t>SZR "PECIĆ"</t>
  </si>
  <si>
    <t>SZR ROLOTREND - usl.nab.i ugrad.trak.zvesa,veneci.</t>
  </si>
  <si>
    <t>NEOMEDICA DOO   BEOGRAD</t>
  </si>
  <si>
    <t>MEDICA LINEA PHARM</t>
  </si>
  <si>
    <t>HERMES-PHARMA</t>
  </si>
  <si>
    <t>OSTALI UGRADNI MATERIJAL</t>
  </si>
  <si>
    <t>B.BRAUN  ADRIA RSRB DOO</t>
  </si>
  <si>
    <t>AUSTRO LINE DOO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</si>
</sst>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4" fontId="1" fillId="0" borderId="8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0" fontId="1" fillId="0" borderId="0" xfId="0" applyFont="1"/>
    <xf numFmtId="0" fontId="1" fillId="0" borderId="1" xfId="0" applyFont="1" applyBorder="1"/>
    <xf numFmtId="4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18" sqref="K18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7"/>
  <sheetViews>
    <sheetView tabSelected="1" topLeftCell="A86" workbookViewId="0">
      <selection activeCell="G47" sqref="G47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</cols>
  <sheetData>
    <row r="1" spans="1:5" x14ac:dyDescent="0.25">
      <c r="A1" s="24" t="s">
        <v>51</v>
      </c>
      <c r="B1" s="25"/>
      <c r="C1" s="2"/>
      <c r="D1" s="3"/>
    </row>
    <row r="2" spans="1:5" x14ac:dyDescent="0.25">
      <c r="A2" s="26" t="s">
        <v>52</v>
      </c>
      <c r="B2" s="27"/>
      <c r="C2" s="13"/>
      <c r="D2" s="11"/>
    </row>
    <row r="3" spans="1:5" x14ac:dyDescent="0.25">
      <c r="A3" s="26" t="s">
        <v>81</v>
      </c>
      <c r="B3" s="27"/>
      <c r="C3" s="13"/>
      <c r="D3" s="11"/>
    </row>
    <row r="4" spans="1:5" x14ac:dyDescent="0.25">
      <c r="A4" s="10"/>
      <c r="B4" s="13"/>
      <c r="C4" s="13"/>
      <c r="D4" s="11"/>
    </row>
    <row r="5" spans="1:5" x14ac:dyDescent="0.25">
      <c r="A5" s="24" t="s">
        <v>47</v>
      </c>
      <c r="B5" s="25" t="s">
        <v>53</v>
      </c>
      <c r="C5" s="25"/>
      <c r="D5" s="30"/>
    </row>
    <row r="6" spans="1:5" x14ac:dyDescent="0.25">
      <c r="A6" s="40"/>
      <c r="B6" s="41"/>
      <c r="C6" s="42"/>
      <c r="D6" s="43"/>
    </row>
    <row r="7" spans="1:5" x14ac:dyDescent="0.25">
      <c r="A7" s="6">
        <v>1</v>
      </c>
      <c r="B7" s="13" t="s">
        <v>54</v>
      </c>
      <c r="C7" s="14">
        <v>31011368.949999999</v>
      </c>
      <c r="D7" s="44" t="s">
        <v>50</v>
      </c>
    </row>
    <row r="8" spans="1:5" x14ac:dyDescent="0.25">
      <c r="A8" s="6">
        <v>2</v>
      </c>
      <c r="B8" s="7" t="s">
        <v>55</v>
      </c>
      <c r="C8" s="14">
        <v>0</v>
      </c>
      <c r="D8" s="44" t="s">
        <v>50</v>
      </c>
    </row>
    <row r="9" spans="1:5" x14ac:dyDescent="0.25">
      <c r="A9" s="6">
        <v>3</v>
      </c>
      <c r="B9" s="13" t="s">
        <v>56</v>
      </c>
      <c r="C9" s="14">
        <v>0</v>
      </c>
      <c r="D9" s="44" t="s">
        <v>50</v>
      </c>
    </row>
    <row r="10" spans="1:5" x14ac:dyDescent="0.25">
      <c r="A10" s="28">
        <v>4</v>
      </c>
      <c r="B10" s="1" t="s">
        <v>57</v>
      </c>
      <c r="C10" s="14">
        <v>0</v>
      </c>
      <c r="D10" s="44" t="s">
        <v>50</v>
      </c>
    </row>
    <row r="11" spans="1:5" x14ac:dyDescent="0.25">
      <c r="A11" s="7"/>
      <c r="B11" s="8" t="s">
        <v>82</v>
      </c>
      <c r="C11" s="36">
        <f>C7+C8+C9+C10</f>
        <v>31011368.949999999</v>
      </c>
      <c r="D11" s="44" t="s">
        <v>50</v>
      </c>
      <c r="E11" s="45"/>
    </row>
    <row r="12" spans="1:5" x14ac:dyDescent="0.25">
      <c r="A12" s="10"/>
      <c r="B12" s="13"/>
      <c r="C12" s="13"/>
      <c r="D12" s="11"/>
    </row>
    <row r="13" spans="1:5" x14ac:dyDescent="0.25">
      <c r="A13" s="6">
        <v>1</v>
      </c>
      <c r="B13" s="7" t="s">
        <v>58</v>
      </c>
      <c r="C13" s="15">
        <v>9096836.0399999991</v>
      </c>
      <c r="D13" s="21" t="s">
        <v>50</v>
      </c>
    </row>
    <row r="14" spans="1:5" x14ac:dyDescent="0.25">
      <c r="A14" s="28">
        <v>2</v>
      </c>
      <c r="B14" s="1" t="s">
        <v>59</v>
      </c>
      <c r="C14" s="17">
        <v>146059.1</v>
      </c>
      <c r="D14" s="21" t="s">
        <v>50</v>
      </c>
    </row>
    <row r="15" spans="1:5" x14ac:dyDescent="0.25">
      <c r="A15" s="7"/>
      <c r="B15" s="8" t="s">
        <v>82</v>
      </c>
      <c r="C15" s="37">
        <f>SUM(C13:C14)</f>
        <v>9242895.1399999987</v>
      </c>
      <c r="D15" s="21" t="s">
        <v>50</v>
      </c>
      <c r="E15" s="45"/>
    </row>
    <row r="16" spans="1:5" x14ac:dyDescent="0.25">
      <c r="A16" s="10"/>
      <c r="B16" s="13"/>
      <c r="C16" s="13"/>
      <c r="D16" s="11"/>
    </row>
    <row r="17" spans="1:4" x14ac:dyDescent="0.25">
      <c r="A17" s="38"/>
      <c r="B17" s="39" t="s">
        <v>89</v>
      </c>
      <c r="C17" s="19">
        <f>C11-C15</f>
        <v>21768473.810000002</v>
      </c>
      <c r="D17" s="44" t="s">
        <v>50</v>
      </c>
    </row>
    <row r="18" spans="1:4" x14ac:dyDescent="0.25">
      <c r="A18" s="10"/>
      <c r="B18" s="13"/>
      <c r="C18" s="13"/>
      <c r="D18" s="11"/>
    </row>
    <row r="19" spans="1:4" x14ac:dyDescent="0.25">
      <c r="A19" s="24" t="s">
        <v>60</v>
      </c>
      <c r="B19" s="25"/>
      <c r="C19" s="25"/>
      <c r="D19" s="3"/>
    </row>
    <row r="20" spans="1:4" x14ac:dyDescent="0.25">
      <c r="A20" s="31" t="s">
        <v>61</v>
      </c>
      <c r="B20" s="32"/>
      <c r="C20" s="32"/>
      <c r="D20" s="11"/>
    </row>
    <row r="21" spans="1:4" x14ac:dyDescent="0.25">
      <c r="A21" s="33" t="s">
        <v>88</v>
      </c>
      <c r="B21" s="34"/>
      <c r="C21" s="35"/>
      <c r="D21" s="29"/>
    </row>
    <row r="22" spans="1:4" x14ac:dyDescent="0.25">
      <c r="A22" s="6">
        <v>1</v>
      </c>
      <c r="B22" s="8" t="s">
        <v>62</v>
      </c>
      <c r="C22" s="14">
        <v>0</v>
      </c>
      <c r="D22" s="21" t="s">
        <v>50</v>
      </c>
    </row>
    <row r="23" spans="1:4" x14ac:dyDescent="0.25">
      <c r="A23" s="6">
        <v>2</v>
      </c>
      <c r="B23" s="13" t="s">
        <v>63</v>
      </c>
      <c r="C23" s="14">
        <v>0</v>
      </c>
      <c r="D23" s="21" t="s">
        <v>50</v>
      </c>
    </row>
    <row r="24" spans="1:4" x14ac:dyDescent="0.25">
      <c r="A24" s="6">
        <v>3</v>
      </c>
      <c r="B24" s="8" t="s">
        <v>64</v>
      </c>
      <c r="C24" s="14">
        <v>0</v>
      </c>
      <c r="D24" s="21" t="s">
        <v>50</v>
      </c>
    </row>
    <row r="25" spans="1:4" x14ac:dyDescent="0.25">
      <c r="A25" s="6">
        <v>4</v>
      </c>
      <c r="B25" s="13" t="s">
        <v>65</v>
      </c>
      <c r="C25" s="14">
        <v>0</v>
      </c>
      <c r="D25" s="21" t="s">
        <v>50</v>
      </c>
    </row>
    <row r="26" spans="1:4" x14ac:dyDescent="0.25">
      <c r="A26" s="6">
        <v>5</v>
      </c>
      <c r="B26" s="8" t="s">
        <v>66</v>
      </c>
      <c r="C26" s="14">
        <v>0</v>
      </c>
      <c r="D26" s="21" t="s">
        <v>50</v>
      </c>
    </row>
    <row r="27" spans="1:4" x14ac:dyDescent="0.25">
      <c r="A27" s="6">
        <v>6</v>
      </c>
      <c r="B27" s="8" t="s">
        <v>67</v>
      </c>
      <c r="C27" s="14">
        <v>0</v>
      </c>
      <c r="D27" s="21" t="s">
        <v>50</v>
      </c>
    </row>
    <row r="28" spans="1:4" x14ac:dyDescent="0.25">
      <c r="A28" s="6">
        <v>7</v>
      </c>
      <c r="B28" s="13" t="s">
        <v>68</v>
      </c>
      <c r="C28" s="14">
        <v>0</v>
      </c>
      <c r="D28" s="21" t="s">
        <v>50</v>
      </c>
    </row>
    <row r="29" spans="1:4" x14ac:dyDescent="0.25">
      <c r="A29" s="6">
        <v>8</v>
      </c>
      <c r="B29" s="8" t="s">
        <v>69</v>
      </c>
      <c r="C29" s="14">
        <v>683503.68</v>
      </c>
      <c r="D29" s="21" t="s">
        <v>50</v>
      </c>
    </row>
    <row r="30" spans="1:4" x14ac:dyDescent="0.25">
      <c r="A30" s="6">
        <v>9</v>
      </c>
      <c r="B30" s="13" t="s">
        <v>70</v>
      </c>
      <c r="C30" s="14">
        <v>0</v>
      </c>
      <c r="D30" s="21" t="s">
        <v>50</v>
      </c>
    </row>
    <row r="31" spans="1:4" x14ac:dyDescent="0.25">
      <c r="A31" s="6">
        <v>10</v>
      </c>
      <c r="B31" s="8" t="s">
        <v>48</v>
      </c>
      <c r="C31" s="14">
        <v>119790</v>
      </c>
      <c r="D31" s="21" t="s">
        <v>50</v>
      </c>
    </row>
    <row r="32" spans="1:4" x14ac:dyDescent="0.25">
      <c r="A32" s="6">
        <v>11</v>
      </c>
      <c r="B32" s="8" t="s">
        <v>71</v>
      </c>
      <c r="C32" s="14">
        <v>81191</v>
      </c>
      <c r="D32" s="21" t="s">
        <v>50</v>
      </c>
    </row>
    <row r="33" spans="1:10" x14ac:dyDescent="0.25">
      <c r="A33" s="6">
        <v>12</v>
      </c>
      <c r="B33" s="7" t="s">
        <v>72</v>
      </c>
      <c r="C33" s="14">
        <v>757570</v>
      </c>
      <c r="D33" s="21" t="s">
        <v>50</v>
      </c>
    </row>
    <row r="34" spans="1:10" x14ac:dyDescent="0.25">
      <c r="A34" s="6">
        <v>13</v>
      </c>
      <c r="B34" s="13" t="s">
        <v>73</v>
      </c>
      <c r="C34" s="14">
        <v>0</v>
      </c>
      <c r="D34" s="21" t="s">
        <v>50</v>
      </c>
    </row>
    <row r="35" spans="1:10" x14ac:dyDescent="0.25">
      <c r="A35" s="6">
        <v>14</v>
      </c>
      <c r="B35" s="8" t="s">
        <v>49</v>
      </c>
      <c r="C35" s="14">
        <v>4345350</v>
      </c>
      <c r="D35" s="21" t="s">
        <v>50</v>
      </c>
    </row>
    <row r="36" spans="1:10" x14ac:dyDescent="0.25">
      <c r="A36" s="6">
        <v>15</v>
      </c>
      <c r="B36" s="7" t="s">
        <v>74</v>
      </c>
      <c r="C36" s="14">
        <v>0</v>
      </c>
      <c r="D36" s="21" t="s">
        <v>50</v>
      </c>
    </row>
    <row r="37" spans="1:10" x14ac:dyDescent="0.25">
      <c r="A37" s="6">
        <v>16</v>
      </c>
      <c r="B37" s="13" t="s">
        <v>75</v>
      </c>
      <c r="C37" s="14">
        <v>0</v>
      </c>
      <c r="D37" s="21" t="s">
        <v>50</v>
      </c>
    </row>
    <row r="38" spans="1:10" x14ac:dyDescent="0.25">
      <c r="A38" s="6">
        <v>17</v>
      </c>
      <c r="B38" s="8" t="s">
        <v>76</v>
      </c>
      <c r="C38" s="14">
        <v>810410.95</v>
      </c>
      <c r="D38" s="21" t="s">
        <v>50</v>
      </c>
    </row>
    <row r="39" spans="1:10" x14ac:dyDescent="0.25">
      <c r="A39" s="6">
        <v>18</v>
      </c>
      <c r="B39" s="13" t="s">
        <v>77</v>
      </c>
      <c r="C39" s="14">
        <v>2299020.41</v>
      </c>
      <c r="D39" s="21" t="s">
        <v>50</v>
      </c>
    </row>
    <row r="40" spans="1:10" x14ac:dyDescent="0.25">
      <c r="A40" s="6">
        <v>19</v>
      </c>
      <c r="B40" s="8" t="s">
        <v>78</v>
      </c>
      <c r="C40" s="14">
        <v>0</v>
      </c>
      <c r="D40" s="21" t="s">
        <v>50</v>
      </c>
    </row>
    <row r="41" spans="1:10" x14ac:dyDescent="0.25">
      <c r="A41" s="6">
        <v>20</v>
      </c>
      <c r="B41" s="8" t="s">
        <v>79</v>
      </c>
      <c r="C41" s="14">
        <v>0</v>
      </c>
      <c r="D41" s="21" t="s">
        <v>50</v>
      </c>
    </row>
    <row r="42" spans="1:10" x14ac:dyDescent="0.25">
      <c r="A42" s="6">
        <v>21</v>
      </c>
      <c r="B42" s="7" t="s">
        <v>80</v>
      </c>
      <c r="C42" s="14">
        <v>0</v>
      </c>
      <c r="D42" s="21" t="s">
        <v>50</v>
      </c>
    </row>
    <row r="43" spans="1:10" x14ac:dyDescent="0.25">
      <c r="A43" s="28"/>
      <c r="B43" s="8" t="s">
        <v>83</v>
      </c>
      <c r="C43" s="19">
        <f>SUM(C22:C42)</f>
        <v>9096836.0399999991</v>
      </c>
      <c r="D43" s="21" t="s">
        <v>50</v>
      </c>
      <c r="E43" s="45"/>
      <c r="J43" s="6"/>
    </row>
    <row r="44" spans="1:10" x14ac:dyDescent="0.25">
      <c r="A44" s="13"/>
    </row>
    <row r="45" spans="1:10" x14ac:dyDescent="0.25">
      <c r="A45" s="13"/>
      <c r="B45" s="46" t="s">
        <v>84</v>
      </c>
    </row>
    <row r="46" spans="1:10" x14ac:dyDescent="0.25">
      <c r="A46" s="13"/>
    </row>
    <row r="47" spans="1:10" x14ac:dyDescent="0.25">
      <c r="A47" s="13"/>
      <c r="B47" s="47" t="s">
        <v>69</v>
      </c>
      <c r="C47" s="19">
        <v>683503.68</v>
      </c>
      <c r="D47" s="21" t="s">
        <v>50</v>
      </c>
    </row>
    <row r="48" spans="1:10" x14ac:dyDescent="0.25">
      <c r="A48" s="13"/>
      <c r="B48" s="6" t="s">
        <v>87</v>
      </c>
      <c r="C48" s="14">
        <v>359803.68</v>
      </c>
      <c r="D48" s="21" t="s">
        <v>50</v>
      </c>
    </row>
    <row r="49" spans="1:4" x14ac:dyDescent="0.25">
      <c r="A49" s="13"/>
      <c r="B49" s="6" t="s">
        <v>90</v>
      </c>
      <c r="C49" s="14">
        <v>323700</v>
      </c>
      <c r="D49" s="21" t="s">
        <v>50</v>
      </c>
    </row>
    <row r="50" spans="1:4" x14ac:dyDescent="0.25">
      <c r="A50" s="13"/>
      <c r="B50" s="6"/>
      <c r="C50" s="14"/>
      <c r="D50" s="21"/>
    </row>
    <row r="51" spans="1:4" x14ac:dyDescent="0.25">
      <c r="A51" s="13"/>
      <c r="B51" s="47" t="s">
        <v>48</v>
      </c>
      <c r="C51" s="19">
        <v>119790</v>
      </c>
      <c r="D51" s="21" t="s">
        <v>50</v>
      </c>
    </row>
    <row r="52" spans="1:4" x14ac:dyDescent="0.25">
      <c r="A52" s="13"/>
      <c r="B52" s="6" t="s">
        <v>91</v>
      </c>
      <c r="C52" s="14">
        <v>119790</v>
      </c>
      <c r="D52" s="21" t="s">
        <v>50</v>
      </c>
    </row>
    <row r="53" spans="1:4" x14ac:dyDescent="0.25">
      <c r="A53" s="13"/>
      <c r="B53" s="6"/>
      <c r="C53" s="14"/>
      <c r="D53" s="21"/>
    </row>
    <row r="54" spans="1:4" x14ac:dyDescent="0.25">
      <c r="A54" s="13"/>
      <c r="B54" s="47" t="s">
        <v>134</v>
      </c>
      <c r="C54" s="19">
        <v>81191</v>
      </c>
      <c r="D54" s="21" t="s">
        <v>50</v>
      </c>
    </row>
    <row r="55" spans="1:4" x14ac:dyDescent="0.25">
      <c r="A55" s="13"/>
      <c r="B55" s="6" t="s">
        <v>135</v>
      </c>
      <c r="C55" s="14">
        <v>46871</v>
      </c>
      <c r="D55" s="21" t="s">
        <v>50</v>
      </c>
    </row>
    <row r="56" spans="1:4" x14ac:dyDescent="0.25">
      <c r="A56" s="13"/>
      <c r="B56" s="6" t="s">
        <v>136</v>
      </c>
      <c r="C56" s="14">
        <v>34320</v>
      </c>
      <c r="D56" s="21" t="s">
        <v>50</v>
      </c>
    </row>
    <row r="57" spans="1:4" x14ac:dyDescent="0.25">
      <c r="A57" s="13"/>
      <c r="B57" s="6"/>
      <c r="C57" s="14"/>
      <c r="D57" s="21"/>
    </row>
    <row r="58" spans="1:4" x14ac:dyDescent="0.25">
      <c r="A58" s="13"/>
      <c r="B58" s="47" t="s">
        <v>92</v>
      </c>
      <c r="C58" s="19">
        <v>757570</v>
      </c>
      <c r="D58" s="21" t="s">
        <v>50</v>
      </c>
    </row>
    <row r="59" spans="1:4" x14ac:dyDescent="0.25">
      <c r="A59" s="13"/>
      <c r="B59" s="6" t="s">
        <v>93</v>
      </c>
      <c r="C59" s="14">
        <v>310750</v>
      </c>
      <c r="D59" s="21" t="s">
        <v>50</v>
      </c>
    </row>
    <row r="60" spans="1:4" x14ac:dyDescent="0.25">
      <c r="A60" s="13"/>
      <c r="B60" s="6" t="s">
        <v>94</v>
      </c>
      <c r="C60" s="14">
        <v>147400</v>
      </c>
      <c r="D60" s="21" t="s">
        <v>50</v>
      </c>
    </row>
    <row r="61" spans="1:4" x14ac:dyDescent="0.25">
      <c r="A61" s="13"/>
      <c r="B61" s="6" t="s">
        <v>95</v>
      </c>
      <c r="C61" s="14">
        <v>299420</v>
      </c>
      <c r="D61" s="21" t="s">
        <v>50</v>
      </c>
    </row>
    <row r="62" spans="1:4" x14ac:dyDescent="0.25">
      <c r="A62" s="13"/>
      <c r="B62" s="6"/>
      <c r="C62" s="14"/>
      <c r="D62" s="21"/>
    </row>
    <row r="63" spans="1:4" x14ac:dyDescent="0.25">
      <c r="A63" s="13"/>
      <c r="B63" s="47" t="s">
        <v>49</v>
      </c>
      <c r="C63" s="19">
        <v>4345350</v>
      </c>
      <c r="D63" s="21" t="s">
        <v>50</v>
      </c>
    </row>
    <row r="64" spans="1:4" x14ac:dyDescent="0.25">
      <c r="A64" s="13"/>
      <c r="B64" s="6" t="s">
        <v>131</v>
      </c>
      <c r="C64" s="14">
        <v>831600</v>
      </c>
      <c r="D64" s="21" t="s">
        <v>50</v>
      </c>
    </row>
    <row r="65" spans="1:4" x14ac:dyDescent="0.25">
      <c r="A65" s="13"/>
      <c r="B65" s="6" t="s">
        <v>115</v>
      </c>
      <c r="C65" s="14">
        <v>712800</v>
      </c>
      <c r="D65" s="21" t="s">
        <v>50</v>
      </c>
    </row>
    <row r="66" spans="1:4" x14ac:dyDescent="0.25">
      <c r="A66" s="13"/>
      <c r="B66" s="6" t="s">
        <v>119</v>
      </c>
      <c r="C66" s="14">
        <v>514800</v>
      </c>
      <c r="D66" s="21" t="s">
        <v>50</v>
      </c>
    </row>
    <row r="67" spans="1:4" x14ac:dyDescent="0.25">
      <c r="A67" s="13"/>
      <c r="B67" s="6" t="s">
        <v>132</v>
      </c>
      <c r="C67" s="14">
        <v>396000</v>
      </c>
      <c r="D67" s="21" t="s">
        <v>50</v>
      </c>
    </row>
    <row r="68" spans="1:4" x14ac:dyDescent="0.25">
      <c r="A68" s="13"/>
      <c r="B68" s="6" t="s">
        <v>133</v>
      </c>
      <c r="C68" s="14">
        <v>912150</v>
      </c>
      <c r="D68" s="21" t="s">
        <v>50</v>
      </c>
    </row>
    <row r="69" spans="1:4" x14ac:dyDescent="0.25">
      <c r="A69" s="13"/>
      <c r="B69" s="6" t="s">
        <v>128</v>
      </c>
      <c r="C69" s="14">
        <v>978000</v>
      </c>
      <c r="D69" s="21" t="s">
        <v>50</v>
      </c>
    </row>
    <row r="70" spans="1:4" x14ac:dyDescent="0.25">
      <c r="A70" s="13"/>
      <c r="B70" s="6"/>
      <c r="C70" s="14"/>
      <c r="D70" s="21"/>
    </row>
    <row r="71" spans="1:4" x14ac:dyDescent="0.25">
      <c r="A71" s="13"/>
      <c r="B71" s="47" t="s">
        <v>96</v>
      </c>
      <c r="C71" s="19">
        <v>810410.95</v>
      </c>
      <c r="D71" s="21" t="s">
        <v>50</v>
      </c>
    </row>
    <row r="72" spans="1:4" x14ac:dyDescent="0.25">
      <c r="A72" s="13"/>
      <c r="B72" s="6" t="s">
        <v>97</v>
      </c>
      <c r="C72" s="14">
        <v>810410.95</v>
      </c>
      <c r="D72" s="21" t="s">
        <v>50</v>
      </c>
    </row>
    <row r="73" spans="1:4" x14ac:dyDescent="0.25">
      <c r="A73" s="13"/>
      <c r="B73" s="6"/>
      <c r="C73" s="14"/>
      <c r="D73" s="21"/>
    </row>
    <row r="74" spans="1:4" x14ac:dyDescent="0.25">
      <c r="A74" s="13"/>
      <c r="B74" s="47" t="s">
        <v>86</v>
      </c>
      <c r="C74" s="19">
        <v>2299020.41</v>
      </c>
      <c r="D74" s="21" t="s">
        <v>50</v>
      </c>
    </row>
    <row r="75" spans="1:4" x14ac:dyDescent="0.25">
      <c r="A75" s="13"/>
      <c r="B75" s="6" t="s">
        <v>98</v>
      </c>
      <c r="C75" s="14">
        <v>250000</v>
      </c>
      <c r="D75" s="21" t="s">
        <v>50</v>
      </c>
    </row>
    <row r="76" spans="1:4" x14ac:dyDescent="0.25">
      <c r="A76" s="13"/>
      <c r="B76" s="6" t="s">
        <v>99</v>
      </c>
      <c r="C76" s="14">
        <v>148455</v>
      </c>
      <c r="D76" s="21" t="s">
        <v>50</v>
      </c>
    </row>
    <row r="77" spans="1:4" x14ac:dyDescent="0.25">
      <c r="A77" s="13"/>
      <c r="B77" s="6" t="s">
        <v>100</v>
      </c>
      <c r="C77" s="14">
        <v>3473</v>
      </c>
      <c r="D77" s="21" t="s">
        <v>50</v>
      </c>
    </row>
    <row r="78" spans="1:4" x14ac:dyDescent="0.25">
      <c r="A78" s="13"/>
      <c r="B78" s="6" t="s">
        <v>101</v>
      </c>
      <c r="C78" s="14">
        <v>62040</v>
      </c>
      <c r="D78" s="21" t="s">
        <v>50</v>
      </c>
    </row>
    <row r="79" spans="1:4" x14ac:dyDescent="0.25">
      <c r="A79" s="13"/>
      <c r="B79" s="6" t="s">
        <v>102</v>
      </c>
      <c r="C79" s="14">
        <v>54400</v>
      </c>
      <c r="D79" s="21" t="s">
        <v>50</v>
      </c>
    </row>
    <row r="80" spans="1:4" x14ac:dyDescent="0.25">
      <c r="A80" s="13"/>
      <c r="B80" s="6" t="s">
        <v>103</v>
      </c>
      <c r="C80" s="14">
        <v>21420</v>
      </c>
      <c r="D80" s="21" t="s">
        <v>50</v>
      </c>
    </row>
    <row r="81" spans="1:4" x14ac:dyDescent="0.25">
      <c r="A81" s="13"/>
      <c r="B81" s="6" t="s">
        <v>104</v>
      </c>
      <c r="C81" s="14">
        <v>143040</v>
      </c>
      <c r="D81" s="21" t="s">
        <v>50</v>
      </c>
    </row>
    <row r="82" spans="1:4" x14ac:dyDescent="0.25">
      <c r="A82" s="13"/>
      <c r="B82" s="6" t="s">
        <v>105</v>
      </c>
      <c r="C82" s="14">
        <v>140559.84</v>
      </c>
      <c r="D82" s="21" t="s">
        <v>50</v>
      </c>
    </row>
    <row r="83" spans="1:4" x14ac:dyDescent="0.25">
      <c r="A83" s="13"/>
      <c r="B83" s="6" t="s">
        <v>106</v>
      </c>
      <c r="C83" s="14">
        <v>40000</v>
      </c>
      <c r="D83" s="21" t="s">
        <v>50</v>
      </c>
    </row>
    <row r="84" spans="1:4" x14ac:dyDescent="0.25">
      <c r="B84" s="6" t="s">
        <v>107</v>
      </c>
      <c r="C84" s="14">
        <v>106947.5</v>
      </c>
      <c r="D84" s="21" t="s">
        <v>50</v>
      </c>
    </row>
    <row r="85" spans="1:4" x14ac:dyDescent="0.25">
      <c r="B85" s="6" t="s">
        <v>108</v>
      </c>
      <c r="C85" s="14">
        <v>34200</v>
      </c>
      <c r="D85" s="21" t="s">
        <v>50</v>
      </c>
    </row>
    <row r="86" spans="1:4" x14ac:dyDescent="0.25">
      <c r="B86" s="6" t="s">
        <v>109</v>
      </c>
      <c r="C86" s="14">
        <v>80000</v>
      </c>
      <c r="D86" s="21" t="s">
        <v>50</v>
      </c>
    </row>
    <row r="87" spans="1:4" x14ac:dyDescent="0.25">
      <c r="B87" s="6" t="s">
        <v>110</v>
      </c>
      <c r="C87" s="14">
        <v>154432</v>
      </c>
      <c r="D87" s="21" t="s">
        <v>50</v>
      </c>
    </row>
    <row r="88" spans="1:4" x14ac:dyDescent="0.25">
      <c r="B88" s="6" t="s">
        <v>111</v>
      </c>
      <c r="C88" s="14">
        <v>36740</v>
      </c>
      <c r="D88" s="21" t="s">
        <v>50</v>
      </c>
    </row>
    <row r="89" spans="1:4" x14ac:dyDescent="0.25">
      <c r="B89" s="6" t="s">
        <v>112</v>
      </c>
      <c r="C89" s="14">
        <v>30390</v>
      </c>
      <c r="D89" s="21" t="s">
        <v>50</v>
      </c>
    </row>
    <row r="90" spans="1:4" x14ac:dyDescent="0.25">
      <c r="B90" s="6" t="s">
        <v>113</v>
      </c>
      <c r="C90" s="14">
        <v>100000</v>
      </c>
      <c r="D90" s="21" t="s">
        <v>50</v>
      </c>
    </row>
    <row r="91" spans="1:4" x14ac:dyDescent="0.25">
      <c r="B91" s="6" t="s">
        <v>114</v>
      </c>
      <c r="C91" s="14">
        <v>79200</v>
      </c>
      <c r="D91" s="21" t="s">
        <v>50</v>
      </c>
    </row>
    <row r="92" spans="1:4" x14ac:dyDescent="0.25">
      <c r="B92" s="6" t="s">
        <v>115</v>
      </c>
      <c r="C92" s="14">
        <v>24300</v>
      </c>
      <c r="D92" s="21" t="s">
        <v>50</v>
      </c>
    </row>
    <row r="93" spans="1:4" x14ac:dyDescent="0.25">
      <c r="B93" s="6" t="s">
        <v>85</v>
      </c>
      <c r="C93" s="14">
        <v>5544.83</v>
      </c>
      <c r="D93" s="21" t="s">
        <v>50</v>
      </c>
    </row>
    <row r="94" spans="1:4" x14ac:dyDescent="0.25">
      <c r="B94" s="6" t="s">
        <v>116</v>
      </c>
      <c r="C94" s="14">
        <v>82412.240000000005</v>
      </c>
      <c r="D94" s="21" t="s">
        <v>50</v>
      </c>
    </row>
    <row r="95" spans="1:4" x14ac:dyDescent="0.25">
      <c r="B95" s="6" t="s">
        <v>117</v>
      </c>
      <c r="C95" s="14">
        <v>60000</v>
      </c>
      <c r="D95" s="21" t="s">
        <v>50</v>
      </c>
    </row>
    <row r="96" spans="1:4" x14ac:dyDescent="0.25">
      <c r="B96" s="6" t="s">
        <v>118</v>
      </c>
      <c r="C96" s="14">
        <v>40000</v>
      </c>
      <c r="D96" s="21" t="s">
        <v>50</v>
      </c>
    </row>
    <row r="97" spans="2:4" x14ac:dyDescent="0.25">
      <c r="B97" s="6" t="s">
        <v>119</v>
      </c>
      <c r="C97" s="14">
        <v>70000</v>
      </c>
      <c r="D97" s="21" t="s">
        <v>50</v>
      </c>
    </row>
    <row r="98" spans="2:4" x14ac:dyDescent="0.25">
      <c r="B98" s="6" t="s">
        <v>120</v>
      </c>
      <c r="C98" s="14">
        <v>60876</v>
      </c>
      <c r="D98" s="21" t="s">
        <v>50</v>
      </c>
    </row>
    <row r="99" spans="2:4" x14ac:dyDescent="0.25">
      <c r="B99" s="6" t="s">
        <v>121</v>
      </c>
      <c r="C99" s="14">
        <v>38232</v>
      </c>
      <c r="D99" s="21" t="s">
        <v>50</v>
      </c>
    </row>
    <row r="100" spans="2:4" x14ac:dyDescent="0.25">
      <c r="B100" s="6" t="s">
        <v>122</v>
      </c>
      <c r="C100" s="14">
        <v>3888</v>
      </c>
      <c r="D100" s="21" t="s">
        <v>50</v>
      </c>
    </row>
    <row r="101" spans="2:4" x14ac:dyDescent="0.25">
      <c r="B101" s="6" t="s">
        <v>123</v>
      </c>
      <c r="C101" s="14">
        <v>40000</v>
      </c>
      <c r="D101" s="21" t="s">
        <v>50</v>
      </c>
    </row>
    <row r="102" spans="2:4" x14ac:dyDescent="0.25">
      <c r="B102" s="6" t="s">
        <v>124</v>
      </c>
      <c r="C102" s="14">
        <v>14590</v>
      </c>
      <c r="D102" s="21" t="s">
        <v>50</v>
      </c>
    </row>
    <row r="103" spans="2:4" x14ac:dyDescent="0.25">
      <c r="B103" s="6" t="s">
        <v>125</v>
      </c>
      <c r="C103" s="14">
        <v>142560</v>
      </c>
      <c r="D103" s="21" t="s">
        <v>50</v>
      </c>
    </row>
    <row r="104" spans="2:4" x14ac:dyDescent="0.25">
      <c r="B104" s="6" t="s">
        <v>126</v>
      </c>
      <c r="C104" s="14">
        <v>54000</v>
      </c>
      <c r="D104" s="21" t="s">
        <v>50</v>
      </c>
    </row>
    <row r="105" spans="2:4" x14ac:dyDescent="0.25">
      <c r="B105" s="6" t="s">
        <v>127</v>
      </c>
      <c r="C105" s="14">
        <v>14280</v>
      </c>
      <c r="D105" s="21" t="s">
        <v>50</v>
      </c>
    </row>
    <row r="106" spans="2:4" x14ac:dyDescent="0.25">
      <c r="B106" s="6" t="s">
        <v>128</v>
      </c>
      <c r="C106" s="14">
        <v>25440</v>
      </c>
      <c r="D106" s="21" t="s">
        <v>50</v>
      </c>
    </row>
    <row r="107" spans="2:4" x14ac:dyDescent="0.25">
      <c r="B107" s="6" t="s">
        <v>129</v>
      </c>
      <c r="C107" s="14">
        <v>67600</v>
      </c>
      <c r="D107" s="21" t="s">
        <v>50</v>
      </c>
    </row>
    <row r="108" spans="2:4" x14ac:dyDescent="0.25">
      <c r="B108" s="6" t="s">
        <v>130</v>
      </c>
      <c r="C108" s="14">
        <v>70000</v>
      </c>
      <c r="D108" s="21" t="s">
        <v>50</v>
      </c>
    </row>
    <row r="109" spans="2:4" x14ac:dyDescent="0.25">
      <c r="C109" s="48"/>
    </row>
    <row r="110" spans="2:4" ht="15.75" customHeight="1" x14ac:dyDescent="0.25"/>
    <row r="117" spans="3:3" x14ac:dyDescent="0.25">
      <c r="C117" s="4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2019-06-28T09:28:50Z</cp:lastPrinted>
  <dcterms:created xsi:type="dcterms:W3CDTF">2019-03-12T09:07:35Z</dcterms:created>
  <dcterms:modified xsi:type="dcterms:W3CDTF">2019-07-12T06:34:19Z</dcterms:modified>
</cp:coreProperties>
</file>